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<sst xmlns="http://schemas.openxmlformats.org/spreadsheetml/2006/main" count="32" uniqueCount="31">
  <si>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Производительность установки, м3/ч</t>
  </si>
  <si>
    <t>Даление выключения установки, ати</t>
  </si>
  <si>
    <t>Максимальное число включений-выключений насоса</t>
  </si>
  <si>
    <t>Давление воздуха в пустом баке (рекомендуется на 0,2 атм меньше давления включения)</t>
  </si>
  <si>
    <t>Количество насосов в установке (без резервного)</t>
  </si>
  <si>
    <t>Необходимый запас воды, литры</t>
  </si>
  <si>
    <t>Обьем мембранного бака, литры</t>
  </si>
  <si>
    <t>Vt = обьем бака (литры)        Qвод = Производительность установки (м3/ч)</t>
  </si>
  <si>
    <t>Pвкл = Давление включения установки</t>
  </si>
  <si>
    <t>Pвыкл = Давление выключения установки</t>
  </si>
  <si>
    <t>N = Допустимое число включений-выключений насоса в час</t>
  </si>
  <si>
    <t>Pвозд = Давление воздуха в пустом баке</t>
  </si>
  <si>
    <t>n = Число насосов в установке (без резервного)</t>
  </si>
  <si>
    <t>Vt =[M Qвод (Pвыкл + 1) (Pвкл + 1)] / [N* (Pвыкл - Pвкл) (Pвозд + 1)*n]</t>
  </si>
  <si>
    <t>Формула для расчета:</t>
  </si>
  <si>
    <t>Расчет объема мембранного бака для водоснабжения</t>
  </si>
  <si>
    <t>M = Коэффициент (16,5 *1000/60)</t>
  </si>
  <si>
    <t>Установка без частотного преобразователя.</t>
  </si>
  <si>
    <t>* Все давления относительные (не абсолютные) и выражены в атмосферах</t>
  </si>
  <si>
    <t>Давление включения установки, ати</t>
  </si>
  <si>
    <t>Рекомендуется</t>
  </si>
  <si>
    <t>Мощность насоса, кВт</t>
  </si>
  <si>
    <t>&lt;=3,7</t>
  </si>
  <si>
    <t>&lt;=7,5</t>
  </si>
  <si>
    <t>&lt;=15</t>
  </si>
  <si>
    <t>&gt; 18</t>
  </si>
  <si>
    <t>Рекомендуемое максимальное число включений-выключений насоса</t>
  </si>
  <si>
    <t>&lt;=60</t>
  </si>
  <si>
    <t>&lt;=30</t>
  </si>
  <si>
    <t>&lt;=20</t>
  </si>
  <si>
    <t>При использовании частотного преобразователя объем бака можно делить на 3-4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</si>
</sst>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"/>
      <family val="2"/>
    </font>
    <font>
      <sz val="10"/>
      <name val="Arial"/>
      <family val="2"/>
    </font>
    <font>
      <sz val="14"/>
      <color indexed="10"/>
      <name val="Arial"/>
      <family val="0"/>
    </font>
    <font>
      <sz val="8"/>
      <name val="Arial"/>
      <family val="2"/>
    </font>
    <font>
      <sz val="10"/>
      <color indexed="10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1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2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.25390625" style="0" customWidth="1"/>
    <col min="2" max="2" width="54.25390625" style="0" customWidth="1"/>
    <col min="4" max="4" width="3.25390625" style="0" customWidth="1"/>
    <col min="5" max="5" width="5.375" style="0" customWidth="1"/>
    <col min="6" max="6" width="14.125" style="0" customWidth="1"/>
    <col min="7" max="7" width="34.625" style="0" customWidth="1"/>
  </cols>
  <sheetData>
    <row r="1" ht="18.75" thickBot="1">
      <c r="A1" s="14" t="s">
        <v>15</v>
      </c>
    </row>
    <row r="2" spans="1:7" ht="12.75">
      <c r="A2" t="s">
        <v>17</v>
      </c>
      <c r="B2" s="1"/>
      <c r="F2" s="24" t="s">
        <v>21</v>
      </c>
      <c r="G2" s="20" t="s">
        <v>26</v>
      </c>
    </row>
    <row r="3" spans="1:7" ht="12.75">
      <c r="A3" s="2"/>
      <c r="B3" s="3"/>
      <c r="C3" s="2"/>
      <c r="D3" s="2"/>
      <c r="F3" s="25"/>
      <c r="G3" s="21"/>
    </row>
    <row r="4" spans="1:7" ht="14.25" customHeight="1">
      <c r="A4" s="2"/>
      <c r="B4" s="5" t="s">
        <v>0</v>
      </c>
      <c r="C4" s="6">
        <v>89</v>
      </c>
      <c r="D4" s="2"/>
      <c r="F4" s="18" t="s">
        <v>22</v>
      </c>
      <c r="G4" s="22" t="s">
        <v>27</v>
      </c>
    </row>
    <row r="5" spans="1:7" ht="9.75" customHeight="1">
      <c r="A5" s="2"/>
      <c r="B5" s="3"/>
      <c r="C5" s="7"/>
      <c r="D5" s="2"/>
      <c r="F5" s="18"/>
      <c r="G5" s="22"/>
    </row>
    <row r="6" spans="1:7" ht="14.25" customHeight="1">
      <c r="A6" s="2"/>
      <c r="B6" s="5" t="s">
        <v>1</v>
      </c>
      <c r="C6" s="6">
        <v>5</v>
      </c>
      <c r="D6" s="2"/>
      <c r="F6" s="18" t="s">
        <v>23</v>
      </c>
      <c r="G6" s="22" t="s">
        <v>28</v>
      </c>
    </row>
    <row r="7" spans="1:7" ht="9" customHeight="1">
      <c r="A7" s="2"/>
      <c r="B7" s="3"/>
      <c r="C7" s="7"/>
      <c r="D7" s="2"/>
      <c r="F7" s="18"/>
      <c r="G7" s="22"/>
    </row>
    <row r="8" spans="1:7" ht="14.25" customHeight="1">
      <c r="A8" s="2"/>
      <c r="B8" s="5" t="s">
        <v>19</v>
      </c>
      <c r="C8" s="6">
        <v>4</v>
      </c>
      <c r="D8" s="2"/>
      <c r="F8" s="18" t="s">
        <v>24</v>
      </c>
      <c r="G8" s="22" t="s">
        <v>29</v>
      </c>
    </row>
    <row r="9" spans="1:7" ht="9.75" customHeight="1">
      <c r="A9" s="2"/>
      <c r="B9" s="3"/>
      <c r="C9" s="7"/>
      <c r="D9" s="2"/>
      <c r="F9" s="18"/>
      <c r="G9" s="22"/>
    </row>
    <row r="10" spans="1:7" ht="15" customHeight="1">
      <c r="A10" s="2"/>
      <c r="B10" s="8" t="s">
        <v>2</v>
      </c>
      <c r="C10" s="6">
        <v>30</v>
      </c>
      <c r="D10" s="2"/>
      <c r="F10" s="18" t="s">
        <v>25</v>
      </c>
      <c r="G10" s="22" t="s">
        <v>24</v>
      </c>
    </row>
    <row r="11" spans="1:7" ht="7.5" customHeight="1" thickBot="1">
      <c r="A11" s="2"/>
      <c r="B11" s="9"/>
      <c r="C11" s="7"/>
      <c r="D11" s="2"/>
      <c r="F11" s="19"/>
      <c r="G11" s="23"/>
    </row>
    <row r="12" spans="1:6" ht="27.75" customHeight="1">
      <c r="A12" s="2"/>
      <c r="B12" s="5" t="s">
        <v>3</v>
      </c>
      <c r="C12" s="6">
        <v>3.8</v>
      </c>
      <c r="D12" s="2"/>
      <c r="E12" s="16">
        <f>C8-0.2</f>
        <v>3.8</v>
      </c>
      <c r="F12" s="17" t="s">
        <v>20</v>
      </c>
    </row>
    <row r="13" spans="1:4" ht="9.75" customHeight="1">
      <c r="A13" s="2"/>
      <c r="B13" s="3"/>
      <c r="C13" s="7"/>
      <c r="D13" s="2"/>
    </row>
    <row r="14" spans="1:4" ht="15" customHeight="1">
      <c r="A14" s="2"/>
      <c r="B14" s="5" t="s">
        <v>4</v>
      </c>
      <c r="C14" s="6">
        <v>4</v>
      </c>
      <c r="D14" s="2"/>
    </row>
    <row r="15" spans="1:4" ht="12.75">
      <c r="A15" s="2"/>
      <c r="B15" s="2"/>
      <c r="C15" s="2"/>
      <c r="D15" s="2"/>
    </row>
    <row r="16" spans="1:4" ht="12.75">
      <c r="A16" s="10"/>
      <c r="B16" s="10"/>
      <c r="C16" s="10"/>
      <c r="D16" s="10"/>
    </row>
    <row r="17" spans="1:4" ht="15.75">
      <c r="A17" s="10"/>
      <c r="B17" s="11" t="s">
        <v>5</v>
      </c>
      <c r="C17" s="12">
        <f>16.5*C4*1000/C10/60</f>
        <v>815.8333333333334</v>
      </c>
      <c r="D17" s="10"/>
    </row>
    <row r="18" spans="1:5" ht="12.75">
      <c r="A18" s="10"/>
      <c r="B18" s="10"/>
      <c r="C18" s="10"/>
      <c r="D18" s="10"/>
      <c r="E18" s="4"/>
    </row>
    <row r="19" spans="1:4" ht="15.75">
      <c r="A19" s="10"/>
      <c r="B19" s="11" t="s">
        <v>6</v>
      </c>
      <c r="C19" s="12">
        <f>(16.5*1000*C4*(C6+1)*(C8+1))/(C10*60*(C6-C8)*(C12+1)*C14)</f>
        <v>1274.7395833333333</v>
      </c>
      <c r="D19" s="10"/>
    </row>
    <row r="20" spans="1:4" ht="12.75">
      <c r="A20" s="10" t="s">
        <v>30</v>
      </c>
      <c r="B20" s="10"/>
      <c r="C20" s="10"/>
      <c r="D20" s="10"/>
    </row>
    <row r="21" ht="12.75">
      <c r="A21" s="15" t="s">
        <v>18</v>
      </c>
    </row>
    <row r="22" ht="12.75">
      <c r="A22" s="13"/>
    </row>
    <row r="23" ht="12.75">
      <c r="A23" s="13" t="s">
        <v>14</v>
      </c>
    </row>
    <row r="24" ht="12.75">
      <c r="A24" s="13" t="s">
        <v>13</v>
      </c>
    </row>
    <row r="25" ht="12.75">
      <c r="A25" s="13" t="s">
        <v>7</v>
      </c>
    </row>
    <row r="26" ht="12.75">
      <c r="A26" s="13" t="s">
        <v>16</v>
      </c>
    </row>
    <row r="27" ht="12.75">
      <c r="A27" s="13" t="s">
        <v>8</v>
      </c>
    </row>
    <row r="28" ht="12.75">
      <c r="A28" s="13" t="s">
        <v>9</v>
      </c>
    </row>
    <row r="29" ht="12.75">
      <c r="A29" s="13" t="s">
        <v>10</v>
      </c>
    </row>
    <row r="30" ht="12.75">
      <c r="A30" s="13" t="s">
        <v>11</v>
      </c>
    </row>
    <row r="31" ht="12.75">
      <c r="A31" s="13" t="s">
        <v>12</v>
      </c>
    </row>
  </sheetData>
  <mergeCells count="10">
    <mergeCell ref="F10:F11"/>
    <mergeCell ref="G2:G3"/>
    <mergeCell ref="G4:G5"/>
    <mergeCell ref="G6:G7"/>
    <mergeCell ref="G8:G9"/>
    <mergeCell ref="G10:G11"/>
    <mergeCell ref="F2:F3"/>
    <mergeCell ref="F4:F5"/>
    <mergeCell ref="F6:F7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ВИЛО РУС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Аркадий Стерн</dc:creator>
  <cp:keywords/>
  <dc:description/>
  <cp:lastModifiedBy>Аркадий Стерн</cp:lastModifiedBy>
  <dcterms:created xsi:type="dcterms:W3CDTF">2004-05-29T12:20:13Z</dcterms:created>
  <dcterms:modified xsi:type="dcterms:W3CDTF">2006-04-11T10:25:35Z</dcterms:modified>
  <cp:category/>
  <cp:version/>
  <cp:contentType/>
  <cp:contentStatus/>
</cp:coreProperties>
</file>